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9A06767E-FCEE-4CF5-ACCF-31115C4C4436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6M" sheetId="19" r:id="rId1"/>
  </sheets>
  <definedNames>
    <definedName name="_xlnm.Print_Area" localSheetId="0">'Bambini - 6M'!$A$1:$BP$36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6" i="19" l="1"/>
  <c r="AR36" i="19"/>
  <c r="AK36" i="19"/>
  <c r="U36" i="19"/>
  <c r="H36" i="19"/>
  <c r="BE35" i="19"/>
  <c r="AR35" i="19"/>
  <c r="AK35" i="19"/>
  <c r="U35" i="19"/>
  <c r="H35" i="19"/>
  <c r="BE34" i="19"/>
  <c r="AR34" i="19"/>
  <c r="AK34" i="19"/>
  <c r="U34" i="19"/>
  <c r="H34" i="19"/>
  <c r="BE33" i="19"/>
  <c r="AR33" i="19"/>
  <c r="AK33" i="19"/>
  <c r="U33" i="19"/>
  <c r="H33" i="19"/>
  <c r="BE32" i="19"/>
  <c r="AR32" i="19"/>
  <c r="AK32" i="19"/>
  <c r="U32" i="19"/>
  <c r="H32" i="19"/>
  <c r="BE31" i="19"/>
  <c r="AR31" i="19"/>
  <c r="AK31" i="19"/>
  <c r="U31" i="19"/>
  <c r="H31" i="19"/>
  <c r="BE30" i="19"/>
  <c r="AR30" i="19"/>
  <c r="AK30" i="19"/>
  <c r="U30" i="19"/>
  <c r="H30" i="19"/>
  <c r="BE29" i="19"/>
  <c r="AR29" i="19"/>
  <c r="AK29" i="19"/>
  <c r="U29" i="19"/>
  <c r="H29" i="19"/>
  <c r="BE28" i="19"/>
  <c r="AR28" i="19"/>
  <c r="AK28" i="19"/>
  <c r="U28" i="19"/>
  <c r="H28" i="19"/>
  <c r="BE27" i="19"/>
  <c r="AR27" i="19"/>
  <c r="AK27" i="19"/>
  <c r="U27" i="19"/>
  <c r="H27" i="19"/>
  <c r="BE26" i="19"/>
  <c r="AR26" i="19"/>
  <c r="AK26" i="19"/>
  <c r="U26" i="19"/>
  <c r="H26" i="19"/>
  <c r="BE25" i="19"/>
  <c r="AR25" i="19"/>
  <c r="AK25" i="19"/>
  <c r="U25" i="19"/>
  <c r="H25" i="19"/>
  <c r="BE24" i="19"/>
  <c r="AR24" i="19"/>
  <c r="AK24" i="19"/>
  <c r="U24" i="19"/>
  <c r="H24" i="19"/>
  <c r="BE23" i="19"/>
  <c r="AR23" i="19"/>
  <c r="AK23" i="19"/>
  <c r="U23" i="19"/>
  <c r="H23" i="19"/>
  <c r="BE22" i="19"/>
  <c r="AR22" i="19"/>
  <c r="AK22" i="19"/>
  <c r="U22" i="19"/>
  <c r="H22" i="19"/>
  <c r="D22" i="19"/>
  <c r="AN22" i="19" s="1"/>
  <c r="D23" i="19" l="1"/>
  <c r="AN23" i="19" s="1"/>
  <c r="D24" i="19" l="1"/>
  <c r="D25" i="19" s="1"/>
  <c r="D26" i="19" s="1"/>
  <c r="D27" i="19"/>
  <c r="AN26" i="19"/>
  <c r="AN25" i="19" l="1"/>
  <c r="AN24" i="19"/>
  <c r="AN27" i="19"/>
  <c r="D28" i="19"/>
  <c r="D29" i="19" l="1"/>
  <c r="AN28" i="19"/>
  <c r="D30" i="19" l="1"/>
  <c r="AN29" i="19"/>
  <c r="D31" i="19" l="1"/>
  <c r="AN30" i="19"/>
  <c r="AN31" i="19" l="1"/>
  <c r="D32" i="19"/>
  <c r="D33" i="19" l="1"/>
  <c r="AN32" i="19"/>
  <c r="AN33" i="19" l="1"/>
  <c r="D34" i="19"/>
  <c r="AN34" i="19" l="1"/>
  <c r="D35" i="19"/>
  <c r="AN35" i="19" l="1"/>
  <c r="D36" i="19"/>
  <c r="AN36" i="1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<sst xmlns="http://schemas.openxmlformats.org/spreadsheetml/2006/main" count="57" uniqueCount="26">
  <si>
    <t>Beginn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</si>
  <si>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</si>
  <si>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</si>
  <si>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</si>
  <si>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</si>
  <si>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</si>
  <si>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</si>
  <si>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</si>
  <si>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</si>
  <si>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</si>
  <si>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</si>
  <si>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</si>
  <si>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5.</t>
  </si>
  <si>
    <t>6.</t>
  </si>
  <si>
    <t>Mannschaft 1</t>
  </si>
  <si>
    <t>Mannschaft 2</t>
  </si>
  <si>
    <t>Mannschaft 3</t>
  </si>
  <si>
    <t>Mannschaft 4</t>
  </si>
  <si>
    <t>Mannschaft 5</t>
  </si>
  <si>
    <t>Mannschaft 6</t>
  </si>
  <si>
    <t>TSV Ausrichter-Verein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</si>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</sst>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C025-D86B-4B58-8911-92309D7DCA07}">
  <sheetPr>
    <pageSetUpPr fitToPage="1"/>
  </sheetPr>
  <dimension ref="A1:BS36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21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20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1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2</v>
      </c>
      <c r="AD9" s="17"/>
      <c r="AE9" s="17"/>
      <c r="AF9" s="17"/>
      <c r="AG9" s="17"/>
      <c r="AH9" s="17"/>
      <c r="AI9" s="20">
        <v>8</v>
      </c>
      <c r="AJ9" s="20"/>
      <c r="AK9" s="20"/>
      <c r="AL9" s="20"/>
      <c r="AM9" s="20"/>
      <c r="AN9" s="20"/>
      <c r="AO9" s="19"/>
      <c r="AP9" s="19"/>
      <c r="AQ9" s="17" t="s">
        <v>3</v>
      </c>
      <c r="AR9" s="17"/>
      <c r="AS9" s="17"/>
      <c r="AT9" s="17"/>
      <c r="AU9" s="17"/>
      <c r="AV9" s="17"/>
      <c r="AW9" s="20">
        <v>2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8</v>
      </c>
      <c r="P13" s="23"/>
      <c r="Q13" s="24" t="s">
        <v>14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9</v>
      </c>
      <c r="P14" s="23"/>
      <c r="Q14" s="24" t="s">
        <v>15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10</v>
      </c>
      <c r="P15" s="23"/>
      <c r="Q15" s="24" t="s">
        <v>16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0" t="s">
        <v>22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22" t="s">
        <v>11</v>
      </c>
      <c r="P16" s="23"/>
      <c r="Q16" s="24" t="s">
        <v>17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8"/>
      <c r="AL16" s="6"/>
      <c r="AM16" s="6"/>
      <c r="AN16" s="30" t="s">
        <v>23</v>
      </c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1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22" t="s">
        <v>12</v>
      </c>
      <c r="P17" s="23"/>
      <c r="Q17" s="24" t="s">
        <v>18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8"/>
      <c r="AL17" s="6"/>
      <c r="AM17" s="6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1" ht="18.75" customHeight="1" thickBo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32" t="s">
        <v>13</v>
      </c>
      <c r="P18" s="33"/>
      <c r="Q18" s="34" t="s">
        <v>19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  <c r="AK18" s="8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1" ht="1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71" ht="15" customHeight="1" thickBo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1" spans="1:71" ht="18.75" customHeight="1" thickBot="1" x14ac:dyDescent="0.35">
      <c r="A21" s="44" t="s">
        <v>5</v>
      </c>
      <c r="B21" s="45"/>
      <c r="C21" s="46"/>
      <c r="D21" s="44" t="s">
        <v>0</v>
      </c>
      <c r="E21" s="45"/>
      <c r="F21" s="45"/>
      <c r="G21" s="46"/>
      <c r="H21" s="44" t="s">
        <v>24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6"/>
      <c r="AG21" s="8"/>
      <c r="AH21" s="6"/>
      <c r="AI21" s="6"/>
      <c r="AJ21" s="7"/>
      <c r="AK21" s="44" t="s">
        <v>5</v>
      </c>
      <c r="AL21" s="45"/>
      <c r="AM21" s="46"/>
      <c r="AN21" s="44" t="s">
        <v>0</v>
      </c>
      <c r="AO21" s="45"/>
      <c r="AP21" s="45"/>
      <c r="AQ21" s="46"/>
      <c r="AR21" s="44" t="s">
        <v>25</v>
      </c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6"/>
    </row>
    <row r="22" spans="1:71" ht="18.75" customHeight="1" x14ac:dyDescent="0.3">
      <c r="A22" s="38">
        <v>1</v>
      </c>
      <c r="B22" s="39"/>
      <c r="C22" s="40"/>
      <c r="D22" s="41">
        <f>U9</f>
        <v>0.41666666666666669</v>
      </c>
      <c r="E22" s="42"/>
      <c r="F22" s="42"/>
      <c r="G22" s="43"/>
      <c r="H22" s="54" t="str">
        <f t="shared" ref="H22:H36" si="0">VLOOKUP($BR22&amp;".",$O$13:$AJ$18,3,0)&amp;"A"</f>
        <v>Mannschaft 1A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5" t="s">
        <v>6</v>
      </c>
      <c r="U22" s="36" t="str">
        <f t="shared" ref="U22:U36" si="1">VLOOKUP($BS22&amp;".",$O$13:$AJ$18,3,0)&amp;"A"</f>
        <v>Mannschaft 5A</v>
      </c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8"/>
      <c r="AH22" s="6"/>
      <c r="AI22" s="6"/>
      <c r="AJ22" s="7"/>
      <c r="AK22" s="38">
        <f t="shared" ref="AK22:AK36" si="2">A22</f>
        <v>1</v>
      </c>
      <c r="AL22" s="39"/>
      <c r="AM22" s="40"/>
      <c r="AN22" s="41">
        <f t="shared" ref="AN22:AN36" si="3">D22</f>
        <v>0.41666666666666669</v>
      </c>
      <c r="AO22" s="42"/>
      <c r="AP22" s="42"/>
      <c r="AQ22" s="43"/>
      <c r="AR22" s="54" t="str">
        <f t="shared" ref="AR22:AR36" si="4">VLOOKUP($BR22&amp;".",$O$13:$AJ$18,3,0)&amp;"B"</f>
        <v>Mannschaft 1B</v>
      </c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5" t="s">
        <v>6</v>
      </c>
      <c r="BE22" s="36" t="str">
        <f t="shared" ref="BE22:BE36" si="5">VLOOKUP($BS22&amp;".",$O$13:$AJ$18,3,0)&amp;"B"</f>
        <v>Mannschaft 5B</v>
      </c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7"/>
      <c r="BR22" s="1">
        <v>1</v>
      </c>
      <c r="BS22" s="1">
        <v>5</v>
      </c>
    </row>
    <row r="23" spans="1:71" ht="18" x14ac:dyDescent="0.3">
      <c r="A23" s="47">
        <v>2</v>
      </c>
      <c r="B23" s="48"/>
      <c r="C23" s="49"/>
      <c r="D23" s="50">
        <f t="shared" ref="D23:D36" si="6">D22+($AI$9/1440)+($AW$9/1440)</f>
        <v>0.4236111111111111</v>
      </c>
      <c r="E23" s="48"/>
      <c r="F23" s="48"/>
      <c r="G23" s="49"/>
      <c r="H23" s="51" t="str">
        <f t="shared" si="0"/>
        <v>Mannschaft 4A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3" t="s">
        <v>6</v>
      </c>
      <c r="U23" s="52" t="str">
        <f t="shared" si="1"/>
        <v>Mannschaft 6A</v>
      </c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8"/>
      <c r="AH23" s="6"/>
      <c r="AI23" s="6"/>
      <c r="AJ23" s="7"/>
      <c r="AK23" s="47">
        <f t="shared" si="2"/>
        <v>2</v>
      </c>
      <c r="AL23" s="48"/>
      <c r="AM23" s="49"/>
      <c r="AN23" s="50">
        <f t="shared" si="3"/>
        <v>0.4236111111111111</v>
      </c>
      <c r="AO23" s="48"/>
      <c r="AP23" s="48"/>
      <c r="AQ23" s="49"/>
      <c r="AR23" s="51" t="str">
        <f t="shared" si="4"/>
        <v>Mannschaft 4B</v>
      </c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3" t="s">
        <v>6</v>
      </c>
      <c r="BE23" s="52" t="str">
        <f t="shared" si="5"/>
        <v>Mannschaft 6B</v>
      </c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3"/>
      <c r="BR23" s="1">
        <v>4</v>
      </c>
      <c r="BS23" s="1">
        <v>6</v>
      </c>
    </row>
    <row r="24" spans="1:71" ht="18" x14ac:dyDescent="0.3">
      <c r="A24" s="47">
        <v>3</v>
      </c>
      <c r="B24" s="48"/>
      <c r="C24" s="49"/>
      <c r="D24" s="50">
        <f t="shared" si="6"/>
        <v>0.43055555555555552</v>
      </c>
      <c r="E24" s="48"/>
      <c r="F24" s="48"/>
      <c r="G24" s="49"/>
      <c r="H24" s="51" t="str">
        <f t="shared" si="0"/>
        <v>Mannschaft 2A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3" t="s">
        <v>6</v>
      </c>
      <c r="U24" s="52" t="str">
        <f t="shared" si="1"/>
        <v>Mannschaft 3A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8"/>
      <c r="AH24" s="6"/>
      <c r="AI24" s="6"/>
      <c r="AJ24" s="7"/>
      <c r="AK24" s="47">
        <f t="shared" si="2"/>
        <v>3</v>
      </c>
      <c r="AL24" s="48"/>
      <c r="AM24" s="49"/>
      <c r="AN24" s="50">
        <f t="shared" si="3"/>
        <v>0.43055555555555552</v>
      </c>
      <c r="AO24" s="48"/>
      <c r="AP24" s="48"/>
      <c r="AQ24" s="49"/>
      <c r="AR24" s="51" t="str">
        <f t="shared" si="4"/>
        <v>Mannschaft 2B</v>
      </c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3" t="s">
        <v>6</v>
      </c>
      <c r="BE24" s="52" t="str">
        <f t="shared" si="5"/>
        <v>Mannschaft 3B</v>
      </c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3"/>
      <c r="BR24" s="1">
        <v>2</v>
      </c>
      <c r="BS24" s="1">
        <v>3</v>
      </c>
    </row>
    <row r="25" spans="1:71" ht="18" x14ac:dyDescent="0.3">
      <c r="A25" s="47">
        <v>4</v>
      </c>
      <c r="B25" s="48"/>
      <c r="C25" s="49"/>
      <c r="D25" s="50">
        <f t="shared" si="6"/>
        <v>0.43749999999999994</v>
      </c>
      <c r="E25" s="48"/>
      <c r="F25" s="48"/>
      <c r="G25" s="49"/>
      <c r="H25" s="51" t="str">
        <f t="shared" si="0"/>
        <v>Mannschaft 4A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3" t="s">
        <v>6</v>
      </c>
      <c r="U25" s="52" t="str">
        <f t="shared" si="1"/>
        <v>Mannschaft 1A</v>
      </c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8"/>
      <c r="AH25" s="6"/>
      <c r="AI25" s="6"/>
      <c r="AJ25" s="7"/>
      <c r="AK25" s="47">
        <f t="shared" si="2"/>
        <v>4</v>
      </c>
      <c r="AL25" s="48"/>
      <c r="AM25" s="49"/>
      <c r="AN25" s="50">
        <f t="shared" si="3"/>
        <v>0.43749999999999994</v>
      </c>
      <c r="AO25" s="48"/>
      <c r="AP25" s="48"/>
      <c r="AQ25" s="49"/>
      <c r="AR25" s="51" t="str">
        <f t="shared" si="4"/>
        <v>Mannschaft 4B</v>
      </c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3" t="s">
        <v>6</v>
      </c>
      <c r="BE25" s="52" t="str">
        <f t="shared" si="5"/>
        <v>Mannschaft 1B</v>
      </c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3"/>
      <c r="BR25" s="1">
        <v>4</v>
      </c>
      <c r="BS25" s="1">
        <v>1</v>
      </c>
    </row>
    <row r="26" spans="1:71" ht="18" x14ac:dyDescent="0.3">
      <c r="A26" s="47">
        <v>5</v>
      </c>
      <c r="B26" s="48"/>
      <c r="C26" s="49"/>
      <c r="D26" s="50">
        <f t="shared" si="6"/>
        <v>0.44444444444444436</v>
      </c>
      <c r="E26" s="48"/>
      <c r="F26" s="48"/>
      <c r="G26" s="49"/>
      <c r="H26" s="51" t="str">
        <f t="shared" si="0"/>
        <v>Mannschaft 3A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3" t="s">
        <v>6</v>
      </c>
      <c r="U26" s="52" t="str">
        <f t="shared" si="1"/>
        <v>Mannschaft 5A</v>
      </c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3"/>
      <c r="AG26" s="8"/>
      <c r="AH26" s="6"/>
      <c r="AI26" s="6"/>
      <c r="AJ26" s="7"/>
      <c r="AK26" s="47">
        <f t="shared" si="2"/>
        <v>5</v>
      </c>
      <c r="AL26" s="48"/>
      <c r="AM26" s="49"/>
      <c r="AN26" s="50">
        <f t="shared" si="3"/>
        <v>0.44444444444444436</v>
      </c>
      <c r="AO26" s="48"/>
      <c r="AP26" s="48"/>
      <c r="AQ26" s="49"/>
      <c r="AR26" s="51" t="str">
        <f t="shared" si="4"/>
        <v>Mannschaft 3B</v>
      </c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3" t="s">
        <v>6</v>
      </c>
      <c r="BE26" s="52" t="str">
        <f t="shared" si="5"/>
        <v>Mannschaft 5B</v>
      </c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3"/>
      <c r="BR26" s="1">
        <v>3</v>
      </c>
      <c r="BS26" s="1">
        <v>5</v>
      </c>
    </row>
    <row r="27" spans="1:71" ht="18" x14ac:dyDescent="0.3">
      <c r="A27" s="47">
        <v>6</v>
      </c>
      <c r="B27" s="48"/>
      <c r="C27" s="49"/>
      <c r="D27" s="50">
        <f t="shared" si="6"/>
        <v>0.45138888888888878</v>
      </c>
      <c r="E27" s="48"/>
      <c r="F27" s="48"/>
      <c r="G27" s="49"/>
      <c r="H27" s="51" t="str">
        <f t="shared" si="0"/>
        <v>Mannschaft 6A</v>
      </c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3" t="s">
        <v>6</v>
      </c>
      <c r="U27" s="52" t="str">
        <f t="shared" si="1"/>
        <v>Mannschaft 2A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  <c r="AG27" s="8"/>
      <c r="AH27" s="6"/>
      <c r="AI27" s="6"/>
      <c r="AJ27" s="7"/>
      <c r="AK27" s="47">
        <f t="shared" si="2"/>
        <v>6</v>
      </c>
      <c r="AL27" s="48"/>
      <c r="AM27" s="49"/>
      <c r="AN27" s="50">
        <f t="shared" si="3"/>
        <v>0.45138888888888878</v>
      </c>
      <c r="AO27" s="48"/>
      <c r="AP27" s="48"/>
      <c r="AQ27" s="49"/>
      <c r="AR27" s="51" t="str">
        <f t="shared" si="4"/>
        <v>Mannschaft 6B</v>
      </c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3" t="s">
        <v>6</v>
      </c>
      <c r="BE27" s="52" t="str">
        <f t="shared" si="5"/>
        <v>Mannschaft 2B</v>
      </c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3"/>
      <c r="BR27" s="1">
        <v>6</v>
      </c>
      <c r="BS27" s="1">
        <v>2</v>
      </c>
    </row>
    <row r="28" spans="1:71" ht="18" x14ac:dyDescent="0.3">
      <c r="A28" s="47">
        <v>7</v>
      </c>
      <c r="B28" s="48"/>
      <c r="C28" s="49"/>
      <c r="D28" s="50">
        <f t="shared" si="6"/>
        <v>0.4583333333333332</v>
      </c>
      <c r="E28" s="48"/>
      <c r="F28" s="48"/>
      <c r="G28" s="49"/>
      <c r="H28" s="51" t="str">
        <f t="shared" si="0"/>
        <v>Mannschaft 1A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3" t="s">
        <v>6</v>
      </c>
      <c r="U28" s="52" t="str">
        <f t="shared" si="1"/>
        <v>Mannschaft 3A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8"/>
      <c r="AH28" s="6"/>
      <c r="AI28" s="6"/>
      <c r="AJ28" s="7"/>
      <c r="AK28" s="47">
        <f t="shared" si="2"/>
        <v>7</v>
      </c>
      <c r="AL28" s="48"/>
      <c r="AM28" s="49"/>
      <c r="AN28" s="50">
        <f t="shared" si="3"/>
        <v>0.4583333333333332</v>
      </c>
      <c r="AO28" s="48"/>
      <c r="AP28" s="48"/>
      <c r="AQ28" s="49"/>
      <c r="AR28" s="51" t="str">
        <f t="shared" si="4"/>
        <v>Mannschaft 1B</v>
      </c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3" t="s">
        <v>6</v>
      </c>
      <c r="BE28" s="52" t="str">
        <f t="shared" si="5"/>
        <v>Mannschaft 3B</v>
      </c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3"/>
      <c r="BR28" s="1">
        <v>1</v>
      </c>
      <c r="BS28" s="1">
        <v>3</v>
      </c>
    </row>
    <row r="29" spans="1:71" ht="18" x14ac:dyDescent="0.3">
      <c r="A29" s="47">
        <v>8</v>
      </c>
      <c r="B29" s="48"/>
      <c r="C29" s="49"/>
      <c r="D29" s="50">
        <f t="shared" si="6"/>
        <v>0.46527777777777762</v>
      </c>
      <c r="E29" s="48"/>
      <c r="F29" s="48"/>
      <c r="G29" s="49"/>
      <c r="H29" s="51" t="str">
        <f t="shared" si="0"/>
        <v>Mannschaft 2A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3" t="s">
        <v>6</v>
      </c>
      <c r="U29" s="52" t="str">
        <f t="shared" si="1"/>
        <v>Mannschaft 4A</v>
      </c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3"/>
      <c r="AG29" s="8"/>
      <c r="AH29" s="6"/>
      <c r="AI29" s="6"/>
      <c r="AJ29" s="7"/>
      <c r="AK29" s="47">
        <f t="shared" si="2"/>
        <v>8</v>
      </c>
      <c r="AL29" s="48"/>
      <c r="AM29" s="49"/>
      <c r="AN29" s="50">
        <f t="shared" si="3"/>
        <v>0.46527777777777762</v>
      </c>
      <c r="AO29" s="48"/>
      <c r="AP29" s="48"/>
      <c r="AQ29" s="49"/>
      <c r="AR29" s="51" t="str">
        <f t="shared" si="4"/>
        <v>Mannschaft 2B</v>
      </c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3" t="s">
        <v>6</v>
      </c>
      <c r="BE29" s="52" t="str">
        <f t="shared" si="5"/>
        <v>Mannschaft 4B</v>
      </c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3"/>
      <c r="BR29" s="1">
        <v>2</v>
      </c>
      <c r="BS29" s="1">
        <v>4</v>
      </c>
    </row>
    <row r="30" spans="1:71" ht="18" x14ac:dyDescent="0.3">
      <c r="A30" s="47">
        <v>9</v>
      </c>
      <c r="B30" s="48"/>
      <c r="C30" s="49"/>
      <c r="D30" s="50">
        <f t="shared" si="6"/>
        <v>0.47222222222222204</v>
      </c>
      <c r="E30" s="48"/>
      <c r="F30" s="48"/>
      <c r="G30" s="49"/>
      <c r="H30" s="51" t="str">
        <f t="shared" si="0"/>
        <v>Mannschaft 5A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3" t="s">
        <v>6</v>
      </c>
      <c r="U30" s="52" t="str">
        <f t="shared" si="1"/>
        <v>Mannschaft 6A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3"/>
      <c r="AG30" s="8"/>
      <c r="AH30" s="6"/>
      <c r="AI30" s="6"/>
      <c r="AJ30" s="7"/>
      <c r="AK30" s="47">
        <f t="shared" si="2"/>
        <v>9</v>
      </c>
      <c r="AL30" s="48"/>
      <c r="AM30" s="49"/>
      <c r="AN30" s="50">
        <f t="shared" si="3"/>
        <v>0.47222222222222204</v>
      </c>
      <c r="AO30" s="48"/>
      <c r="AP30" s="48"/>
      <c r="AQ30" s="49"/>
      <c r="AR30" s="51" t="str">
        <f t="shared" si="4"/>
        <v>Mannschaft 5B</v>
      </c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3" t="s">
        <v>6</v>
      </c>
      <c r="BE30" s="52" t="str">
        <f t="shared" si="5"/>
        <v>Mannschaft 6B</v>
      </c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3"/>
      <c r="BR30" s="1">
        <v>5</v>
      </c>
      <c r="BS30" s="1">
        <v>6</v>
      </c>
    </row>
    <row r="31" spans="1:71" ht="18" x14ac:dyDescent="0.3">
      <c r="A31" s="47">
        <v>10</v>
      </c>
      <c r="B31" s="48"/>
      <c r="C31" s="49"/>
      <c r="D31" s="50">
        <f t="shared" si="6"/>
        <v>0.47916666666666646</v>
      </c>
      <c r="E31" s="48"/>
      <c r="F31" s="48"/>
      <c r="G31" s="49"/>
      <c r="H31" s="51" t="str">
        <f t="shared" si="0"/>
        <v>Mannschaft 2A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3" t="s">
        <v>6</v>
      </c>
      <c r="U31" s="52" t="str">
        <f t="shared" si="1"/>
        <v>Mannschaft 1A</v>
      </c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3"/>
      <c r="AG31" s="8"/>
      <c r="AH31" s="6"/>
      <c r="AI31" s="6"/>
      <c r="AJ31" s="7"/>
      <c r="AK31" s="47">
        <f t="shared" si="2"/>
        <v>10</v>
      </c>
      <c r="AL31" s="48"/>
      <c r="AM31" s="49"/>
      <c r="AN31" s="50">
        <f t="shared" si="3"/>
        <v>0.47916666666666646</v>
      </c>
      <c r="AO31" s="48"/>
      <c r="AP31" s="48"/>
      <c r="AQ31" s="49"/>
      <c r="AR31" s="51" t="str">
        <f t="shared" si="4"/>
        <v>Mannschaft 2B</v>
      </c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3" t="s">
        <v>6</v>
      </c>
      <c r="BE31" s="52" t="str">
        <f t="shared" si="5"/>
        <v>Mannschaft 1B</v>
      </c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3"/>
      <c r="BR31" s="1">
        <v>2</v>
      </c>
      <c r="BS31" s="1">
        <v>1</v>
      </c>
    </row>
    <row r="32" spans="1:71" ht="18" x14ac:dyDescent="0.3">
      <c r="A32" s="47">
        <v>11</v>
      </c>
      <c r="B32" s="48"/>
      <c r="C32" s="49"/>
      <c r="D32" s="50">
        <f t="shared" si="6"/>
        <v>0.48611111111111088</v>
      </c>
      <c r="E32" s="48"/>
      <c r="F32" s="48"/>
      <c r="G32" s="49"/>
      <c r="H32" s="51" t="str">
        <f t="shared" si="0"/>
        <v>Mannschaft 6A</v>
      </c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3" t="s">
        <v>6</v>
      </c>
      <c r="U32" s="52" t="str">
        <f t="shared" si="1"/>
        <v>Mannschaft 3A</v>
      </c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3"/>
      <c r="AG32" s="8"/>
      <c r="AH32" s="6"/>
      <c r="AI32" s="6"/>
      <c r="AJ32" s="7"/>
      <c r="AK32" s="47">
        <f t="shared" si="2"/>
        <v>11</v>
      </c>
      <c r="AL32" s="48"/>
      <c r="AM32" s="49"/>
      <c r="AN32" s="50">
        <f t="shared" si="3"/>
        <v>0.48611111111111088</v>
      </c>
      <c r="AO32" s="48"/>
      <c r="AP32" s="48"/>
      <c r="AQ32" s="49"/>
      <c r="AR32" s="51" t="str">
        <f t="shared" si="4"/>
        <v>Mannschaft 6B</v>
      </c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3" t="s">
        <v>6</v>
      </c>
      <c r="BE32" s="52" t="str">
        <f t="shared" si="5"/>
        <v>Mannschaft 3B</v>
      </c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3"/>
      <c r="BR32" s="1">
        <v>6</v>
      </c>
      <c r="BS32" s="1">
        <v>3</v>
      </c>
    </row>
    <row r="33" spans="1:71" ht="18" x14ac:dyDescent="0.3">
      <c r="A33" s="47">
        <v>12</v>
      </c>
      <c r="B33" s="48"/>
      <c r="C33" s="49"/>
      <c r="D33" s="50">
        <f t="shared" si="6"/>
        <v>0.4930555555555553</v>
      </c>
      <c r="E33" s="48"/>
      <c r="F33" s="48"/>
      <c r="G33" s="49"/>
      <c r="H33" s="51" t="str">
        <f t="shared" si="0"/>
        <v>Mannschaft 4A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3" t="s">
        <v>6</v>
      </c>
      <c r="U33" s="52" t="str">
        <f t="shared" si="1"/>
        <v>Mannschaft 5A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3"/>
      <c r="AG33" s="8"/>
      <c r="AH33" s="6"/>
      <c r="AI33" s="6"/>
      <c r="AJ33" s="7"/>
      <c r="AK33" s="47">
        <f t="shared" si="2"/>
        <v>12</v>
      </c>
      <c r="AL33" s="48"/>
      <c r="AM33" s="49"/>
      <c r="AN33" s="50">
        <f t="shared" si="3"/>
        <v>0.4930555555555553</v>
      </c>
      <c r="AO33" s="48"/>
      <c r="AP33" s="48"/>
      <c r="AQ33" s="49"/>
      <c r="AR33" s="51" t="str">
        <f t="shared" si="4"/>
        <v>Mannschaft 4B</v>
      </c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3" t="s">
        <v>6</v>
      </c>
      <c r="BE33" s="52" t="str">
        <f t="shared" si="5"/>
        <v>Mannschaft 5B</v>
      </c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3"/>
      <c r="BR33" s="1">
        <v>4</v>
      </c>
      <c r="BS33" s="1">
        <v>5</v>
      </c>
    </row>
    <row r="34" spans="1:71" ht="18" x14ac:dyDescent="0.3">
      <c r="A34" s="47">
        <v>13</v>
      </c>
      <c r="B34" s="48"/>
      <c r="C34" s="49"/>
      <c r="D34" s="50">
        <f t="shared" si="6"/>
        <v>0.49999999999999972</v>
      </c>
      <c r="E34" s="48"/>
      <c r="F34" s="48"/>
      <c r="G34" s="49"/>
      <c r="H34" s="51" t="str">
        <f t="shared" si="0"/>
        <v>Mannschaft 6A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3" t="s">
        <v>6</v>
      </c>
      <c r="U34" s="52" t="str">
        <f t="shared" si="1"/>
        <v>Mannschaft 1A</v>
      </c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3"/>
      <c r="AG34" s="8"/>
      <c r="AH34" s="6"/>
      <c r="AI34" s="6"/>
      <c r="AJ34" s="7"/>
      <c r="AK34" s="47">
        <f t="shared" si="2"/>
        <v>13</v>
      </c>
      <c r="AL34" s="48"/>
      <c r="AM34" s="49"/>
      <c r="AN34" s="50">
        <f t="shared" si="3"/>
        <v>0.49999999999999972</v>
      </c>
      <c r="AO34" s="48"/>
      <c r="AP34" s="48"/>
      <c r="AQ34" s="49"/>
      <c r="AR34" s="51" t="str">
        <f t="shared" si="4"/>
        <v>Mannschaft 6B</v>
      </c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3" t="s">
        <v>6</v>
      </c>
      <c r="BE34" s="52" t="str">
        <f t="shared" si="5"/>
        <v>Mannschaft 1B</v>
      </c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3"/>
      <c r="BR34" s="1">
        <v>6</v>
      </c>
      <c r="BS34" s="1">
        <v>1</v>
      </c>
    </row>
    <row r="35" spans="1:71" ht="18" x14ac:dyDescent="0.3">
      <c r="A35" s="47">
        <v>14</v>
      </c>
      <c r="B35" s="48"/>
      <c r="C35" s="49"/>
      <c r="D35" s="50">
        <f t="shared" si="6"/>
        <v>0.5069444444444442</v>
      </c>
      <c r="E35" s="48"/>
      <c r="F35" s="48"/>
      <c r="G35" s="49"/>
      <c r="H35" s="51" t="str">
        <f t="shared" si="0"/>
        <v>Mannschaft 5A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3" t="s">
        <v>6</v>
      </c>
      <c r="U35" s="52" t="str">
        <f t="shared" si="1"/>
        <v>Mannschaft 2A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3"/>
      <c r="AG35" s="8"/>
      <c r="AH35" s="6"/>
      <c r="AI35" s="6"/>
      <c r="AJ35" s="7"/>
      <c r="AK35" s="47">
        <f t="shared" si="2"/>
        <v>14</v>
      </c>
      <c r="AL35" s="48"/>
      <c r="AM35" s="49"/>
      <c r="AN35" s="50">
        <f t="shared" si="3"/>
        <v>0.5069444444444442</v>
      </c>
      <c r="AO35" s="48"/>
      <c r="AP35" s="48"/>
      <c r="AQ35" s="49"/>
      <c r="AR35" s="51" t="str">
        <f t="shared" si="4"/>
        <v>Mannschaft 5B</v>
      </c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3" t="s">
        <v>6</v>
      </c>
      <c r="BE35" s="52" t="str">
        <f t="shared" si="5"/>
        <v>Mannschaft 2B</v>
      </c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3"/>
      <c r="BR35" s="1">
        <v>5</v>
      </c>
      <c r="BS35" s="1">
        <v>2</v>
      </c>
    </row>
    <row r="36" spans="1:71" ht="18.75" thickBot="1" x14ac:dyDescent="0.35">
      <c r="A36" s="55">
        <v>15</v>
      </c>
      <c r="B36" s="56"/>
      <c r="C36" s="57"/>
      <c r="D36" s="58">
        <f t="shared" si="6"/>
        <v>0.51388888888888862</v>
      </c>
      <c r="E36" s="56"/>
      <c r="F36" s="56"/>
      <c r="G36" s="57"/>
      <c r="H36" s="59" t="str">
        <f t="shared" si="0"/>
        <v>Mannschaft 3A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4" t="s">
        <v>6</v>
      </c>
      <c r="U36" s="60" t="str">
        <f t="shared" si="1"/>
        <v>Mannschaft 4A</v>
      </c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1"/>
      <c r="AG36" s="8"/>
      <c r="AH36" s="6"/>
      <c r="AI36" s="6"/>
      <c r="AJ36" s="7"/>
      <c r="AK36" s="55">
        <f t="shared" si="2"/>
        <v>15</v>
      </c>
      <c r="AL36" s="56"/>
      <c r="AM36" s="57"/>
      <c r="AN36" s="58">
        <f t="shared" si="3"/>
        <v>0.51388888888888862</v>
      </c>
      <c r="AO36" s="56"/>
      <c r="AP36" s="56"/>
      <c r="AQ36" s="57"/>
      <c r="AR36" s="59" t="str">
        <f t="shared" si="4"/>
        <v>Mannschaft 3B</v>
      </c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4" t="s">
        <v>6</v>
      </c>
      <c r="BE36" s="60" t="str">
        <f t="shared" si="5"/>
        <v>Mannschaft 4B</v>
      </c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1"/>
      <c r="BR36" s="1">
        <v>3</v>
      </c>
      <c r="BS36" s="1">
        <v>4</v>
      </c>
    </row>
  </sheetData>
  <mergeCells count="204">
    <mergeCell ref="A1:N6"/>
    <mergeCell ref="O1:BB2"/>
    <mergeCell ref="BC1:BP6"/>
    <mergeCell ref="O3:BB4"/>
    <mergeCell ref="O5:BB6"/>
    <mergeCell ref="A7:BP7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3:N13"/>
    <mergeCell ref="O13:P13"/>
    <mergeCell ref="Q13:AJ13"/>
    <mergeCell ref="AK13:AM13"/>
    <mergeCell ref="AN13:BB13"/>
    <mergeCell ref="BC13:BP13"/>
    <mergeCell ref="BC9:BP9"/>
    <mergeCell ref="A10:BP10"/>
    <mergeCell ref="A11:BP11"/>
    <mergeCell ref="A12:N12"/>
    <mergeCell ref="O12:AJ12"/>
    <mergeCell ref="AK12:AM12"/>
    <mergeCell ref="AN12:BB12"/>
    <mergeCell ref="BC12:BP12"/>
    <mergeCell ref="A15:N15"/>
    <mergeCell ref="O15:P15"/>
    <mergeCell ref="Q15:AJ15"/>
    <mergeCell ref="AK15:AM15"/>
    <mergeCell ref="AN15:BB15"/>
    <mergeCell ref="BC15:BP15"/>
    <mergeCell ref="A14:N14"/>
    <mergeCell ref="O14:P14"/>
    <mergeCell ref="Q14:AJ14"/>
    <mergeCell ref="AK14:AM14"/>
    <mergeCell ref="AN14:BB14"/>
    <mergeCell ref="BC14:BP14"/>
    <mergeCell ref="A17:N17"/>
    <mergeCell ref="O17:P17"/>
    <mergeCell ref="Q17:AJ17"/>
    <mergeCell ref="AK17:AM17"/>
    <mergeCell ref="AN17:BB17"/>
    <mergeCell ref="BC17:BP17"/>
    <mergeCell ref="A16:N16"/>
    <mergeCell ref="O16:P16"/>
    <mergeCell ref="Q16:AJ16"/>
    <mergeCell ref="AK16:AM16"/>
    <mergeCell ref="AN16:BB16"/>
    <mergeCell ref="BC16:BP16"/>
    <mergeCell ref="A19:BP19"/>
    <mergeCell ref="A20:BP20"/>
    <mergeCell ref="A21:C21"/>
    <mergeCell ref="D21:G21"/>
    <mergeCell ref="H21:AF21"/>
    <mergeCell ref="AG21:AJ21"/>
    <mergeCell ref="AK21:AM21"/>
    <mergeCell ref="AN21:AQ21"/>
    <mergeCell ref="A18:N18"/>
    <mergeCell ref="O18:P18"/>
    <mergeCell ref="Q18:AJ18"/>
    <mergeCell ref="AK18:AM18"/>
    <mergeCell ref="AN18:BB18"/>
    <mergeCell ref="BC18:BP18"/>
    <mergeCell ref="A23:C23"/>
    <mergeCell ref="D23:G23"/>
    <mergeCell ref="H23:S23"/>
    <mergeCell ref="U23:AF23"/>
    <mergeCell ref="AG23:AJ23"/>
    <mergeCell ref="AK23:AM23"/>
    <mergeCell ref="AN23:AQ23"/>
    <mergeCell ref="A22:C22"/>
    <mergeCell ref="D22:G22"/>
    <mergeCell ref="H22:S22"/>
    <mergeCell ref="U22:AF22"/>
    <mergeCell ref="AG22:AJ22"/>
    <mergeCell ref="AK22:AM22"/>
    <mergeCell ref="AN22:AQ22"/>
    <mergeCell ref="AN24:AQ24"/>
    <mergeCell ref="A25:C25"/>
    <mergeCell ref="D25:G25"/>
    <mergeCell ref="H25:S25"/>
    <mergeCell ref="U25:AF25"/>
    <mergeCell ref="AG25:AJ25"/>
    <mergeCell ref="A24:C24"/>
    <mergeCell ref="D24:G24"/>
    <mergeCell ref="H24:S24"/>
    <mergeCell ref="U24:AF24"/>
    <mergeCell ref="AG24:AJ24"/>
    <mergeCell ref="AK24:AM24"/>
    <mergeCell ref="AG26:AJ26"/>
    <mergeCell ref="AK26:AM26"/>
    <mergeCell ref="AN26:AQ26"/>
    <mergeCell ref="AK25:AM25"/>
    <mergeCell ref="AN25:AQ25"/>
    <mergeCell ref="A26:C26"/>
    <mergeCell ref="D26:G26"/>
    <mergeCell ref="H26:S26"/>
    <mergeCell ref="U26:AF26"/>
    <mergeCell ref="AG28:AJ28"/>
    <mergeCell ref="AK28:AM28"/>
    <mergeCell ref="AN28:AQ28"/>
    <mergeCell ref="AK27:AM27"/>
    <mergeCell ref="AN27:AQ27"/>
    <mergeCell ref="A28:C28"/>
    <mergeCell ref="D28:G28"/>
    <mergeCell ref="H28:S28"/>
    <mergeCell ref="U28:AF28"/>
    <mergeCell ref="A27:C27"/>
    <mergeCell ref="D27:G27"/>
    <mergeCell ref="H27:S27"/>
    <mergeCell ref="U27:AF27"/>
    <mergeCell ref="AG27:AJ27"/>
    <mergeCell ref="AN29:AQ29"/>
    <mergeCell ref="A30:C30"/>
    <mergeCell ref="D30:G30"/>
    <mergeCell ref="H30:S30"/>
    <mergeCell ref="U30:AF30"/>
    <mergeCell ref="A29:C29"/>
    <mergeCell ref="D29:G29"/>
    <mergeCell ref="H29:S29"/>
    <mergeCell ref="U29:AF29"/>
    <mergeCell ref="AG29:AJ29"/>
    <mergeCell ref="A32:C32"/>
    <mergeCell ref="D32:G32"/>
    <mergeCell ref="H32:S32"/>
    <mergeCell ref="U32:AF32"/>
    <mergeCell ref="A31:C31"/>
    <mergeCell ref="D31:G31"/>
    <mergeCell ref="H31:S31"/>
    <mergeCell ref="U31:AF31"/>
    <mergeCell ref="AG31:AJ31"/>
    <mergeCell ref="A34:C34"/>
    <mergeCell ref="D34:G34"/>
    <mergeCell ref="H34:S34"/>
    <mergeCell ref="U34:AF34"/>
    <mergeCell ref="A33:C33"/>
    <mergeCell ref="D33:G33"/>
    <mergeCell ref="H33:S33"/>
    <mergeCell ref="U33:AF33"/>
    <mergeCell ref="AG33:AJ33"/>
    <mergeCell ref="A36:C36"/>
    <mergeCell ref="D36:G36"/>
    <mergeCell ref="H36:S36"/>
    <mergeCell ref="U36:AF36"/>
    <mergeCell ref="A35:C35"/>
    <mergeCell ref="D35:G35"/>
    <mergeCell ref="H35:S35"/>
    <mergeCell ref="U35:AF35"/>
    <mergeCell ref="AG35:AJ35"/>
    <mergeCell ref="AR21:BP21"/>
    <mergeCell ref="AR22:BC22"/>
    <mergeCell ref="BE22:BP22"/>
    <mergeCell ref="AR23:BC23"/>
    <mergeCell ref="BE23:BP23"/>
    <mergeCell ref="AG36:AJ36"/>
    <mergeCell ref="AK36:AM36"/>
    <mergeCell ref="AN36:AQ36"/>
    <mergeCell ref="AK35:AM35"/>
    <mergeCell ref="AN35:AQ35"/>
    <mergeCell ref="AG34:AJ34"/>
    <mergeCell ref="AK34:AM34"/>
    <mergeCell ref="AN34:AQ34"/>
    <mergeCell ref="AK33:AM33"/>
    <mergeCell ref="AN33:AQ33"/>
    <mergeCell ref="AG32:AJ32"/>
    <mergeCell ref="AK32:AM32"/>
    <mergeCell ref="AN32:AQ32"/>
    <mergeCell ref="AK31:AM31"/>
    <mergeCell ref="AN31:AQ31"/>
    <mergeCell ref="AG30:AJ30"/>
    <mergeCell ref="AK30:AM30"/>
    <mergeCell ref="AN30:AQ30"/>
    <mergeCell ref="AK29:AM29"/>
    <mergeCell ref="AR27:BC27"/>
    <mergeCell ref="BE27:BP27"/>
    <mergeCell ref="AR28:BC28"/>
    <mergeCell ref="BE28:BP28"/>
    <mergeCell ref="AR29:BC29"/>
    <mergeCell ref="BE29:BP29"/>
    <mergeCell ref="AR24:BC24"/>
    <mergeCell ref="BE24:BP24"/>
    <mergeCell ref="AR25:BC25"/>
    <mergeCell ref="BE25:BP25"/>
    <mergeCell ref="AR26:BC26"/>
    <mergeCell ref="BE26:BP26"/>
    <mergeCell ref="AR36:BC36"/>
    <mergeCell ref="BE36:BP36"/>
    <mergeCell ref="AR33:BC33"/>
    <mergeCell ref="BE33:BP33"/>
    <mergeCell ref="AR34:BC34"/>
    <mergeCell ref="BE34:BP34"/>
    <mergeCell ref="AR35:BC35"/>
    <mergeCell ref="BE35:BP35"/>
    <mergeCell ref="AR30:BC30"/>
    <mergeCell ref="BE30:BP30"/>
    <mergeCell ref="AR31:BC31"/>
    <mergeCell ref="BE31:BP31"/>
    <mergeCell ref="AR32:BC32"/>
    <mergeCell ref="BE32:BP32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- 6M</vt:lpstr>
      <vt:lpstr>'Bambini - 6M'!Druckbereich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